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10.0.1.141\compartilhamento\Licitações 2025\PMA\PREGÃO ELETRÔNICO 005-2025 PMA - Aquisição de Material de Limpeza e Higiene - Educação\"/>
    </mc:Choice>
  </mc:AlternateContent>
  <xr:revisionPtr revIDLastSave="0" documentId="13_ncr:1_{C2F1CE90-9636-4C15-A556-2B74E428758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58" i="1"/>
  <c r="F42" i="1"/>
  <c r="F32" i="1"/>
  <c r="F27" i="1"/>
  <c r="F9" i="1"/>
</calcChain>
</file>

<file path=xl/sharedStrings.xml><?xml version="1.0" encoding="utf-8"?>
<sst xmlns="http://schemas.openxmlformats.org/spreadsheetml/2006/main" count="193" uniqueCount="110">
  <si>
    <t>Item</t>
  </si>
  <si>
    <t>Descrição</t>
  </si>
  <si>
    <t>Unidade</t>
  </si>
  <si>
    <t>Marca</t>
  </si>
  <si>
    <t>Vl. Unit.</t>
  </si>
  <si>
    <t>Vl. Total</t>
  </si>
  <si>
    <t>FARMACIA PINHEIROS DE APERIBE LTDA</t>
  </si>
  <si>
    <t>BICO DE MAMADEIRA DE SILICONE  DE SILICONE</t>
  </si>
  <si>
    <t>unidade</t>
  </si>
  <si>
    <t>pepeta</t>
  </si>
  <si>
    <t>CHUPETA COM BICO DE SILICONE ORTODÔNTICO  COM BICO DE SILICONE ORTODÔNTICO</t>
  </si>
  <si>
    <t>CONDICIONADOR PARA CABELOS DE 500 ML INFANTIL  PARA CABELOS DE 500 ML INFANTIL</t>
  </si>
  <si>
    <t>seda</t>
  </si>
  <si>
    <t>ESCOVA PLÁSTICA  COM CABEÇA CURVA, EM NAYLON, 38CM.</t>
  </si>
  <si>
    <t>condor</t>
  </si>
  <si>
    <t>ESCOVA PARA CABELO  CERDAS EM NYLON E POLIPROPILENO, MEDIDAS APROXIMADAS: DXC: 24CMx4,5CM.</t>
  </si>
  <si>
    <t>FRALDA DESCARTÁVEL P  COM 62 UNID.</t>
  </si>
  <si>
    <t>hegger</t>
  </si>
  <si>
    <t>FRALDA DESCARTÁVEL M  COM 50 UNID.</t>
  </si>
  <si>
    <t>personalidade</t>
  </si>
  <si>
    <t>FRALDA DESCARTÁVEL G  COM 44 UNID.</t>
  </si>
  <si>
    <t>FRALDA DESCARTÁVEL XXG  PACOTE COM 30 UNIDADES.</t>
  </si>
  <si>
    <t>MAMADEIRA PLÁSTICA 250ML C BICO DE SILICONE  PLÁSTICA 250ML C BICO DE SILICONE</t>
  </si>
  <si>
    <t>POMADA PARA PREVENIR ASSADURAS 45G  PARA PREVENIR ASSADURAS 45G</t>
  </si>
  <si>
    <t>cimed</t>
  </si>
  <si>
    <t>TALCO ANTISÉPTICO DESODORIZANTE 100G  ANTISÉPTICO DESODORIZANTE 100G</t>
  </si>
  <si>
    <t>barla barla</t>
  </si>
  <si>
    <t>XAMPU PARA CABELOS   INFANTIL DE 500ML.</t>
  </si>
  <si>
    <t>XAMPU PARA COMBATER PIOLHOS  E LÊNDEAS 100 ML</t>
  </si>
  <si>
    <t>vidro</t>
  </si>
  <si>
    <t>belfar</t>
  </si>
  <si>
    <t>TALCO INFANTIL PERFUMADO  COM NO MÍNIMO 160g.</t>
  </si>
  <si>
    <t>lulukinha</t>
  </si>
  <si>
    <t>HLL EMPREENDIMENTOS E SERVIÇOS</t>
  </si>
  <si>
    <t>PANO DE PRATO  100 por cento ALGODÃO, COM BAINHA NAS LATERAIS, ABSORVENTE, 70 X 50 CM, LAVÁVEL, NA COR BRANCA</t>
  </si>
  <si>
    <t>Bet</t>
  </si>
  <si>
    <t>ESCOVA DE DENTE  INFANTIL MACIA</t>
  </si>
  <si>
    <t>Med</t>
  </si>
  <si>
    <t>IMPA DE CARDOSO DISTRIBUIDORA EIRELI</t>
  </si>
  <si>
    <t>ESPONJA DUPLA FACE,  SENDO UMA FACE EM FIBRA SINTÉTICA COM MATERIAL ABRASIVO E OUTRA EM ESPUMA POLIURETANO, CONSISTÊNCIA FINA, MEDINDO APROXIMADAMENTE 7,5X11X2CM, EM EMBALAGEM INDIVIDUAL.</t>
  </si>
  <si>
    <t>jeitosa</t>
  </si>
  <si>
    <t>FLANELA EM ALGODÃO,  MEDINDO APROXIMADAMENTE: 65 X 40CM, NA COR AMARELA.</t>
  </si>
  <si>
    <t>itatex</t>
  </si>
  <si>
    <t>PÁ DE LIXO EM PLÁSTICO  COM CABO DE MADEIRA PLASTIFICADO E NA VERTICAL 90CM APROXIMADAMENTE, MEDINDO APROXIMADAMENTE: CXAXL 30CM X 30CM X 10CM.</t>
  </si>
  <si>
    <t>carioca</t>
  </si>
  <si>
    <t>PAPEL HIGIENICO NEUTRO FOLHA SIMPLES, BRANCA, MACIA, FARDO COM 16 PACOTES DE 04 ROLOS, MEDINDO: 10MX  NEUTRO FOLHA SIMPLES, BRANCA, MACIA, FARDO COM 16 PACOTES DE 04 ROLOS, MEDINDO: 10MX60CM.</t>
  </si>
  <si>
    <t>fardo</t>
  </si>
  <si>
    <t>belisoft</t>
  </si>
  <si>
    <t>SABÃO EM BARRA 200g, CAIXA C 50 UN  EM BARRA 200g, CAIXA C 50 UN</t>
  </si>
  <si>
    <t>caixa</t>
  </si>
  <si>
    <t>assim</t>
  </si>
  <si>
    <t>SACO DE CHÃO,  PARA LIMPEZA, EM TECIDO GROSSO, 100 por cento ALGODÃO, CRU, MEDINDA AROXIMADA: 58CMX80CM.</t>
  </si>
  <si>
    <t>limpo</t>
  </si>
  <si>
    <t>SACO DE LIMPEZA   EM TECIDO GROSSO, 100 por cento ALGODÃO, NA COR BRANCA MEDINDO 52X70 CM, COSTURADO</t>
  </si>
  <si>
    <t>MERCADO BRILHANTE DE APERIBE LTDA ME</t>
  </si>
  <si>
    <t>ÁGUA SANITÁRIA LÍQUIDO  HOMOGÊNEO, GERMICIDA, ALVEJANTE, TEOR DE CLORO ATIVO 2 por cento NO MÍNIMO, ACONDICIONADA EM RECIPIENTE DE 2L</t>
  </si>
  <si>
    <t>limpadua</t>
  </si>
  <si>
    <t>BALDE PLÁSTICO   COM ALÇA DE FERRO, 20L, MEDIDAS APROXIMADAS: DIXA 31CMX34CM.</t>
  </si>
  <si>
    <t>plastbras</t>
  </si>
  <si>
    <t>CLORO HIDROCLORITO DE SÓDIO E ÁGUA  TEOR DE CLORO ATIVO MIN. 2,0 por cento A 2,5 por cento PIP. ACONDICIONADO EM RECIPIENTE DE 02 LITROS.</t>
  </si>
  <si>
    <t>ESPONJA DE AÇO,  COM FINÍSSIMO EMARANHADOS, ACONDICIONADO EM FARDO COM 14 EMBALAGENS PLÁSTICAS, COM 08 UNIDADES DE 60G CADA.</t>
  </si>
  <si>
    <t>bombril</t>
  </si>
  <si>
    <t>FÓSFORO PACOTE COM 10 CX, DE 40 PALITOS EM CADA CAIXA  PACOTE COM 10 CX, DE 40 PALITOS EM CADA CAIXA</t>
  </si>
  <si>
    <t>maço</t>
  </si>
  <si>
    <t>argos</t>
  </si>
  <si>
    <t>RODO COM BORRACHA DE EVA DUPLA, COM BASE DE ALUMÍNIO E MEDINDO 60CM, COM CABO.  COM BORRACHA DE EVA DUPLA, COM BASE DE ALUMÍNIO E MEDINDO 60CM, COM CABO.</t>
  </si>
  <si>
    <t>padua</t>
  </si>
  <si>
    <t>VASSOURA PIAÇAVA, FAFULHOS COSTURADOS  EM BASE DE MADEIRA, COM CABO DE MADEIRA MEDINDO APROXIMADAMENTE 150CM DE COMPRIMENTO.</t>
  </si>
  <si>
    <t>LIMPADOR CONCENTRADO   PARA LIMPEZA PESADA  EMBALAGEM DE 4L. MARCAREFERÊNCIA INDICATIVA DE PARÂMETRO DE QUALIDADE: VEJA, EQUIVALENTE OU DE MELHOR QUALIDADE, EM CONFORMIDADE AO ACÓRDÃO 23002007, 9.2.2  TCUPLENÁRIO E O ACÓRDÃO 24012006, 9.3.2  TCU PLENÁRIO.</t>
  </si>
  <si>
    <t>ÓLEO DE PEROBA EMBALAGEM COM 200 ML,  PRODUZIDO A BASE DE OLEOS E SOLVETES VEGETAIS E MINERAIS E AROMATIZANTE.</t>
  </si>
  <si>
    <t>king</t>
  </si>
  <si>
    <t>LIXEIRA BASCULANTE  COM TAMPA E ALÇAS CONFECCIONADAS EM PLÁSTICO POLIPROPILENO PP.AXLXC= 81,0CMX84,0CMX84,0CM</t>
  </si>
  <si>
    <t>DESORIZADOR DE AMBIENTE  SPRAY DE 400ML TALCO</t>
  </si>
  <si>
    <t>bom ar</t>
  </si>
  <si>
    <t>ÁLCOOL ETÍLICO  HIDRATADO 92,8 INPM, ACONDICIONADO EM RECIPIENTE DE 1 LITRO.</t>
  </si>
  <si>
    <t>litro</t>
  </si>
  <si>
    <t>pring</t>
  </si>
  <si>
    <t>ÁLCOOL EM GEL 70 por cento  ANTISÉPTICO, GALÃO COM 5L.</t>
  </si>
  <si>
    <t>galão</t>
  </si>
  <si>
    <t>OMEGA DISTRIBUIDORA DE CARMO LTDA</t>
  </si>
  <si>
    <t>DESINFETANTE 2 LITROS  TIPO LAVANDA</t>
  </si>
  <si>
    <t>LUMI</t>
  </si>
  <si>
    <t>DETERGENTE LÍQUIDO   EMBALAGEM DE 500ML.</t>
  </si>
  <si>
    <t>CD LUMI</t>
  </si>
  <si>
    <t>LUSTRAMÓVEIS A BASE DE ÓLEO E SOLVENTES VEGETAIS E MINERAIS  ACONDICIONADO EM EMBALAGEM 200ML</t>
  </si>
  <si>
    <t>WORKER</t>
  </si>
  <si>
    <t>SABÃO EM PÓ   EM SAQUINHOS COM 20 UNIDADES DE 1KG.</t>
  </si>
  <si>
    <t>ESPUMIL</t>
  </si>
  <si>
    <t>SACO PLASTICO SACO PLASTICO  PARA COLETA DE LIXO INFECTANTE CONFECCIOINADO EM PLASTICO DE 1 QUALIDADE PIGMENTAÇÃO UNIFORME ALTA RESITENCIA COM CAPACIDADE PARA 200L ROLO 10 UNIDADES</t>
  </si>
  <si>
    <t>ENTULIX</t>
  </si>
  <si>
    <t>SACO PLASTICO SACO PLASTICO  PARA COLETA DE LIXO INFECTANTE CONFECCIOINADO EM PLASTICO DE 1 QUALIDADE PIGMENTAÇÃO UNIFORME ALTA RESITENCIA COM CAPACIDADE PARA 100L ROLO 25 INIDADES</t>
  </si>
  <si>
    <t>rolo</t>
  </si>
  <si>
    <t>ABSORVENTE COM TRIPLA  PROTEÇÃO SUAVE, EM ALGODÃO COM TEXTURA DE SEDA, COM ABAS, EMBALAGEM COM 08 UNIDADES.</t>
  </si>
  <si>
    <t>FLEEN</t>
  </si>
  <si>
    <t>CREME DENTAL 90g  INFANTIL, SEM FLUOR</t>
  </si>
  <si>
    <t>FREDENT</t>
  </si>
  <si>
    <t>HASTES DE POLIPROPILENO E ALGODÃO COM 75 UNIDADES  DE POLIPROPILENO E ALGODÃO COM 75 UNIDADES</t>
  </si>
  <si>
    <t>COTTON</t>
  </si>
  <si>
    <t>SABONETE LÍQUIDO  2 L, FRAGANCIA AGRADÁVEL, EMBALAGEM CONTENDO: FABRICANTE, DATA DE FABRICAÇÃO E PRAZO DE VALIDADE, COM REGISTRO NO MINISTÉRIO DA SAÚDE.</t>
  </si>
  <si>
    <t>SABONETE SÓLIDO  GLICERINADO INFANTIL, PERFUMADO, TABLETE 90G</t>
  </si>
  <si>
    <t>TOP BEL</t>
  </si>
  <si>
    <t>LENÇOS UMEDECIDOS  DIMENSÕES: 17 CM POR 12 CM, POTE CONTENDO 450 UNIDADES.</t>
  </si>
  <si>
    <t>FIESTA</t>
  </si>
  <si>
    <t xml:space="preserve">                   Estado do Rio de Janeiro
                   Prefeitura Municipal de Aperibé
                   Setor de Licitação</t>
  </si>
  <si>
    <t>RELATÓRIO DE VENCEDORES</t>
  </si>
  <si>
    <t>TOTAL GERAL</t>
  </si>
  <si>
    <t>Quant.</t>
  </si>
  <si>
    <t xml:space="preserve">PREGÃO ELETRÔNICO Nº 005/2025 PMA
(Processo Administrativo N° 0132/2024 PMA 
</t>
  </si>
  <si>
    <t>AQUISIÇÃO DE MATERIAL DE LIMPEZA E HIGIENE PARA ATENDER AO SISTEMA MUNICIPAL DE ENSINO</t>
  </si>
  <si>
    <t>_________________________________________________________________________
PREGOEIRO: MARCOS PAULO DOS SANTOS MONTOZO
_________________________________________________________________________
MEMBRO DE APOIO: PAULINO BAIRRAL
_________________________________________________________________________
MEMBRO DE APOIO: CRISTIANE JORGE MESENTIER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</si>
</sst>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7">
    <font>
      <sz val="11"/>
      <name val="Calibri"/>
    </font>
    <font>
      <b/>
      <sz val="11"/>
      <name val="Calibri"/>
    </font>
    <font>
      <sz val="11"/>
      <name val="Calibri"/>
    </font>
    <font>
      <b/>
      <sz val="15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44" fontId="4" fillId="0" borderId="0" xfId="1" applyFont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0" borderId="0" xfId="0" applyFont="1" applyAlignment="1">
      <alignment horizontal="center" vertical="top" wrapText="1"/>
    </xf>
    <xf numFmtId="44" fontId="3" fillId="0" borderId="0" xfId="1" applyFont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/>
    </xf>
    <xf numFmtId="44" fontId="0" fillId="0" borderId="0" xfId="1" applyFont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/>
    </xf>
    <xf numFmtId="44" fontId="6" fillId="4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4" fontId="6" fillId="3" borderId="3" xfId="1" applyFont="1" applyFill="1" applyBorder="1" applyAlignment="1">
      <alignment horizontal="center"/>
    </xf>
    <xf numFmtId="44" fontId="6" fillId="3" borderId="4" xfId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761999</xdr:colOff>
      <xdr:row>2</xdr:row>
      <xdr:rowOff>23813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322464A-3B75-45A4-8C2B-CDEED908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33474" cy="1185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619125</xdr:colOff>
      <xdr:row>0</xdr:row>
      <xdr:rowOff>0</xdr:rowOff>
    </xdr:from>
    <xdr:to>
      <xdr:col>6</xdr:col>
      <xdr:colOff>828675</xdr:colOff>
      <xdr:row>3</xdr:row>
      <xdr:rowOff>228600</xdr:rowOff>
    </xdr:to>
    <xdr:pic>
      <xdr:nvPicPr>
        <xdr:cNvPr id="5" name="Imagem 4" descr="Imagem gerada">
          <a:extLst>
            <a:ext uri="{FF2B5EF4-FFF2-40B4-BE49-F238E27FC236}">
              <a16:creationId xmlns:a16="http://schemas.microsoft.com/office/drawing/2014/main" id="{53146518-59D9-4B35-914D-86CABEC98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0"/>
          <a:ext cx="1714500" cy="194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3"/>
  <sheetViews>
    <sheetView tabSelected="1" topLeftCell="A65" workbookViewId="0">
      <selection activeCell="B1" sqref="A1:G73"/>
    </sheetView>
  </sheetViews>
  <sheetFormatPr defaultRowHeight="15"/>
  <cols>
    <col min="1" max="1" width="6" customWidth="1"/>
    <col min="2" max="2" width="63" style="3" customWidth="1"/>
    <col min="3" max="3" width="9.140625" customWidth="1"/>
    <col min="4" max="4" width="13.5703125" customWidth="1"/>
    <col min="5" max="5" width="10.85546875" style="2" customWidth="1"/>
    <col min="6" max="6" width="11.7109375" style="15" customWidth="1"/>
    <col min="7" max="7" width="18.140625" style="15" customWidth="1"/>
  </cols>
  <sheetData>
    <row r="1" spans="1:35" ht="76.5" customHeight="1">
      <c r="A1" s="5"/>
      <c r="B1" s="31" t="s">
        <v>103</v>
      </c>
      <c r="C1" s="31"/>
      <c r="D1" s="31"/>
      <c r="E1" s="31"/>
      <c r="F1" s="31"/>
      <c r="G1" s="31"/>
    </row>
    <row r="2" spans="1:35" ht="19.5">
      <c r="A2" s="5"/>
      <c r="B2" s="6"/>
      <c r="C2" s="6"/>
      <c r="D2" s="6"/>
      <c r="E2" s="11"/>
      <c r="F2" s="12"/>
      <c r="G2" s="12"/>
    </row>
    <row r="3" spans="1:35" ht="39" customHeight="1">
      <c r="A3" s="32" t="s">
        <v>107</v>
      </c>
      <c r="B3" s="33"/>
      <c r="C3" s="33"/>
      <c r="D3" s="33"/>
      <c r="E3" s="33"/>
      <c r="F3" s="33"/>
      <c r="G3" s="33"/>
    </row>
    <row r="4" spans="1:35" ht="35.25" customHeight="1">
      <c r="A4" s="34" t="s">
        <v>108</v>
      </c>
      <c r="B4" s="34"/>
      <c r="C4" s="34"/>
      <c r="D4" s="34"/>
      <c r="E4" s="34"/>
      <c r="F4" s="34"/>
      <c r="G4" s="34"/>
    </row>
    <row r="5" spans="1:35">
      <c r="A5" s="7"/>
      <c r="B5" s="7"/>
      <c r="C5" s="7"/>
      <c r="D5" s="7"/>
      <c r="E5" s="7"/>
      <c r="F5" s="8"/>
      <c r="G5" s="8"/>
    </row>
    <row r="6" spans="1:35" ht="15" customHeight="1">
      <c r="A6" s="35" t="s">
        <v>104</v>
      </c>
      <c r="B6" s="35"/>
      <c r="C6" s="35"/>
      <c r="D6" s="35"/>
      <c r="E6" s="35"/>
      <c r="F6" s="35"/>
      <c r="G6" s="35"/>
    </row>
    <row r="7" spans="1:35">
      <c r="A7" s="26"/>
      <c r="B7" s="26"/>
      <c r="C7" s="26"/>
      <c r="D7" s="26"/>
      <c r="E7" s="26"/>
      <c r="F7" s="26"/>
      <c r="G7" s="26"/>
    </row>
    <row r="8" spans="1:35">
      <c r="D8" s="27" t="s">
        <v>105</v>
      </c>
      <c r="E8" s="28"/>
      <c r="F8" s="29">
        <f>SUM(F9,F27,F32,F42,F58)</f>
        <v>144749</v>
      </c>
      <c r="G8" s="30"/>
    </row>
    <row r="9" spans="1:35">
      <c r="A9" s="23" t="s">
        <v>6</v>
      </c>
      <c r="B9" s="23"/>
      <c r="C9" s="23"/>
      <c r="D9" s="23"/>
      <c r="E9" s="23"/>
      <c r="F9" s="24">
        <f>SUM(G11:G25)</f>
        <v>58288</v>
      </c>
      <c r="G9" s="24"/>
    </row>
    <row r="10" spans="1:35">
      <c r="A10" s="9" t="s">
        <v>0</v>
      </c>
      <c r="B10" s="10" t="s">
        <v>1</v>
      </c>
      <c r="C10" s="9" t="s">
        <v>2</v>
      </c>
      <c r="D10" s="9" t="s">
        <v>3</v>
      </c>
      <c r="E10" s="13" t="s">
        <v>106</v>
      </c>
      <c r="F10" s="14" t="s">
        <v>4</v>
      </c>
      <c r="G10" s="14" t="s">
        <v>5</v>
      </c>
    </row>
    <row r="11" spans="1:35">
      <c r="A11" s="16">
        <v>29</v>
      </c>
      <c r="B11" s="17" t="s">
        <v>7</v>
      </c>
      <c r="C11" s="1" t="s">
        <v>8</v>
      </c>
      <c r="D11" s="1" t="s">
        <v>9</v>
      </c>
      <c r="E11" s="18">
        <v>150</v>
      </c>
      <c r="F11" s="19">
        <v>4.8</v>
      </c>
      <c r="G11" s="19">
        <v>720</v>
      </c>
    </row>
    <row r="12" spans="1:35" ht="30">
      <c r="A12" s="16">
        <v>30</v>
      </c>
      <c r="B12" s="17" t="s">
        <v>10</v>
      </c>
      <c r="C12" s="1" t="s">
        <v>8</v>
      </c>
      <c r="D12" s="1" t="s">
        <v>9</v>
      </c>
      <c r="E12" s="18">
        <v>800</v>
      </c>
      <c r="F12" s="19">
        <v>4.8</v>
      </c>
      <c r="G12" s="19">
        <v>3840</v>
      </c>
    </row>
    <row r="13" spans="1:35" ht="30">
      <c r="A13" s="16">
        <v>31</v>
      </c>
      <c r="B13" s="17" t="s">
        <v>11</v>
      </c>
      <c r="C13" s="1" t="s">
        <v>8</v>
      </c>
      <c r="D13" s="1" t="s">
        <v>12</v>
      </c>
      <c r="E13" s="18">
        <v>350</v>
      </c>
      <c r="F13" s="19">
        <v>12.6</v>
      </c>
      <c r="G13" s="19">
        <v>4410</v>
      </c>
    </row>
    <row r="14" spans="1:35">
      <c r="A14" s="16">
        <v>34</v>
      </c>
      <c r="B14" s="17" t="s">
        <v>13</v>
      </c>
      <c r="C14" s="1" t="s">
        <v>8</v>
      </c>
      <c r="D14" s="1" t="s">
        <v>14</v>
      </c>
      <c r="E14" s="18">
        <v>30</v>
      </c>
      <c r="F14" s="19">
        <v>5.99</v>
      </c>
      <c r="G14" s="19">
        <v>179.7</v>
      </c>
    </row>
    <row r="15" spans="1:35" ht="30">
      <c r="A15" s="16">
        <v>35</v>
      </c>
      <c r="B15" s="17" t="s">
        <v>15</v>
      </c>
      <c r="C15" s="1" t="s">
        <v>8</v>
      </c>
      <c r="D15" s="1" t="s">
        <v>14</v>
      </c>
      <c r="E15" s="18">
        <v>20</v>
      </c>
      <c r="F15" s="19">
        <v>22</v>
      </c>
      <c r="G15" s="19">
        <v>440</v>
      </c>
    </row>
    <row r="16" spans="1:35" s="4" customFormat="1">
      <c r="A16" s="16">
        <v>36</v>
      </c>
      <c r="B16" s="17" t="s">
        <v>16</v>
      </c>
      <c r="C16" s="1" t="s">
        <v>8</v>
      </c>
      <c r="D16" s="1" t="s">
        <v>17</v>
      </c>
      <c r="E16" s="18">
        <v>20</v>
      </c>
      <c r="F16" s="19">
        <v>28.3</v>
      </c>
      <c r="G16" s="19">
        <v>566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s="4" customFormat="1">
      <c r="A17" s="16">
        <v>37</v>
      </c>
      <c r="B17" s="17" t="s">
        <v>18</v>
      </c>
      <c r="C17" s="1" t="s">
        <v>8</v>
      </c>
      <c r="D17" s="1" t="s">
        <v>19</v>
      </c>
      <c r="E17" s="18">
        <v>250</v>
      </c>
      <c r="F17" s="19">
        <v>30</v>
      </c>
      <c r="G17" s="19">
        <v>7500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>
      <c r="A18" s="16">
        <v>38</v>
      </c>
      <c r="B18" s="17" t="s">
        <v>20</v>
      </c>
      <c r="C18" s="1" t="s">
        <v>8</v>
      </c>
      <c r="D18" s="1" t="s">
        <v>19</v>
      </c>
      <c r="E18" s="18">
        <v>600</v>
      </c>
      <c r="F18" s="19">
        <v>29.9</v>
      </c>
      <c r="G18" s="19">
        <v>17940</v>
      </c>
    </row>
    <row r="19" spans="1:35">
      <c r="A19" s="16">
        <v>39</v>
      </c>
      <c r="B19" s="17" t="s">
        <v>21</v>
      </c>
      <c r="C19" s="1" t="s">
        <v>8</v>
      </c>
      <c r="D19" s="1" t="s">
        <v>19</v>
      </c>
      <c r="E19" s="18">
        <v>150</v>
      </c>
      <c r="F19" s="19">
        <v>32.9</v>
      </c>
      <c r="G19" s="19">
        <v>4935</v>
      </c>
    </row>
    <row r="20" spans="1:35" ht="30">
      <c r="A20" s="16">
        <v>41</v>
      </c>
      <c r="B20" s="17" t="s">
        <v>22</v>
      </c>
      <c r="C20" s="1" t="s">
        <v>8</v>
      </c>
      <c r="D20" s="1" t="s">
        <v>9</v>
      </c>
      <c r="E20" s="18">
        <v>600</v>
      </c>
      <c r="F20" s="19">
        <v>5.05</v>
      </c>
      <c r="G20" s="19">
        <v>3030</v>
      </c>
    </row>
    <row r="21" spans="1:35" ht="30">
      <c r="A21" s="16">
        <v>42</v>
      </c>
      <c r="B21" s="17" t="s">
        <v>23</v>
      </c>
      <c r="C21" s="1" t="s">
        <v>8</v>
      </c>
      <c r="D21" s="1" t="s">
        <v>24</v>
      </c>
      <c r="E21" s="18">
        <v>350</v>
      </c>
      <c r="F21" s="19">
        <v>5.85</v>
      </c>
      <c r="G21" s="19">
        <v>2047.5</v>
      </c>
    </row>
    <row r="22" spans="1:35" ht="30">
      <c r="A22" s="16">
        <v>45</v>
      </c>
      <c r="B22" s="17" t="s">
        <v>25</v>
      </c>
      <c r="C22" s="1" t="s">
        <v>8</v>
      </c>
      <c r="D22" s="1" t="s">
        <v>26</v>
      </c>
      <c r="E22" s="18">
        <v>90</v>
      </c>
      <c r="F22" s="19">
        <v>7.12</v>
      </c>
      <c r="G22" s="19">
        <v>640.79999999999995</v>
      </c>
    </row>
    <row r="23" spans="1:35">
      <c r="A23" s="16">
        <v>46</v>
      </c>
      <c r="B23" s="17" t="s">
        <v>27</v>
      </c>
      <c r="C23" s="1" t="s">
        <v>8</v>
      </c>
      <c r="D23" s="1" t="s">
        <v>12</v>
      </c>
      <c r="E23" s="18">
        <v>600</v>
      </c>
      <c r="F23" s="19">
        <v>12.59</v>
      </c>
      <c r="G23" s="19">
        <v>7554</v>
      </c>
    </row>
    <row r="24" spans="1:35">
      <c r="A24" s="16">
        <v>47</v>
      </c>
      <c r="B24" s="17" t="s">
        <v>28</v>
      </c>
      <c r="C24" s="1" t="s">
        <v>29</v>
      </c>
      <c r="D24" s="1" t="s">
        <v>30</v>
      </c>
      <c r="E24" s="18">
        <v>30</v>
      </c>
      <c r="F24" s="19">
        <v>14.5</v>
      </c>
      <c r="G24" s="19">
        <v>435</v>
      </c>
    </row>
    <row r="25" spans="1:35" s="4" customFormat="1">
      <c r="A25" s="16">
        <v>48</v>
      </c>
      <c r="B25" s="17" t="s">
        <v>31</v>
      </c>
      <c r="C25" s="1" t="s">
        <v>8</v>
      </c>
      <c r="D25" s="1" t="s">
        <v>32</v>
      </c>
      <c r="E25" s="18">
        <v>300</v>
      </c>
      <c r="F25" s="19">
        <v>13.5</v>
      </c>
      <c r="G25" s="19">
        <v>4050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s="4" customFormat="1">
      <c r="A26" s="25"/>
      <c r="B26" s="25"/>
      <c r="C26" s="25"/>
      <c r="D26" s="25"/>
      <c r="E26" s="25"/>
      <c r="F26" s="25"/>
      <c r="G26" s="2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s="4" customFormat="1">
      <c r="A27" s="23" t="s">
        <v>33</v>
      </c>
      <c r="B27" s="23"/>
      <c r="C27" s="23"/>
      <c r="D27" s="23"/>
      <c r="E27" s="23"/>
      <c r="F27" s="24">
        <f>SUM(G29:G30)</f>
        <v>4000</v>
      </c>
      <c r="G27" s="24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s="4" customFormat="1">
      <c r="A28" s="9" t="s">
        <v>0</v>
      </c>
      <c r="B28" s="10" t="s">
        <v>1</v>
      </c>
      <c r="C28" s="9" t="s">
        <v>2</v>
      </c>
      <c r="D28" s="9" t="s">
        <v>3</v>
      </c>
      <c r="E28" s="13" t="s">
        <v>106</v>
      </c>
      <c r="F28" s="14" t="s">
        <v>4</v>
      </c>
      <c r="G28" s="14" t="s">
        <v>5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30">
      <c r="A29" s="16">
        <v>25</v>
      </c>
      <c r="B29" s="17" t="s">
        <v>34</v>
      </c>
      <c r="C29" s="1" t="s">
        <v>8</v>
      </c>
      <c r="D29" s="1" t="s">
        <v>35</v>
      </c>
      <c r="E29" s="18">
        <v>1000</v>
      </c>
      <c r="F29" s="20">
        <v>2.98</v>
      </c>
      <c r="G29" s="20">
        <v>2980</v>
      </c>
    </row>
    <row r="30" spans="1:35">
      <c r="A30" s="16">
        <v>33</v>
      </c>
      <c r="B30" s="17" t="s">
        <v>36</v>
      </c>
      <c r="C30" s="1" t="s">
        <v>8</v>
      </c>
      <c r="D30" s="1" t="s">
        <v>37</v>
      </c>
      <c r="E30" s="18">
        <v>1200</v>
      </c>
      <c r="F30" s="20">
        <v>0.85</v>
      </c>
      <c r="G30" s="20">
        <v>1020</v>
      </c>
    </row>
    <row r="31" spans="1:35">
      <c r="A31" s="25"/>
      <c r="B31" s="25"/>
      <c r="C31" s="25"/>
      <c r="D31" s="25"/>
      <c r="E31" s="25"/>
      <c r="F31" s="25"/>
      <c r="G31" s="25"/>
    </row>
    <row r="32" spans="1:35" s="4" customFormat="1">
      <c r="A32" s="23" t="s">
        <v>38</v>
      </c>
      <c r="B32" s="23"/>
      <c r="C32" s="23"/>
      <c r="D32" s="23"/>
      <c r="E32" s="23"/>
      <c r="F32" s="24">
        <f>SUM(G34:G40)</f>
        <v>21464.9</v>
      </c>
      <c r="G32" s="24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s="4" customFormat="1">
      <c r="A33" s="9" t="s">
        <v>0</v>
      </c>
      <c r="B33" s="10" t="s">
        <v>1</v>
      </c>
      <c r="C33" s="9" t="s">
        <v>2</v>
      </c>
      <c r="D33" s="9" t="s">
        <v>3</v>
      </c>
      <c r="E33" s="13" t="s">
        <v>106</v>
      </c>
      <c r="F33" s="14" t="s">
        <v>4</v>
      </c>
      <c r="G33" s="14" t="s">
        <v>5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s="4" customFormat="1" ht="60">
      <c r="A34" s="16">
        <v>7</v>
      </c>
      <c r="B34" s="17" t="s">
        <v>39</v>
      </c>
      <c r="C34" s="1" t="s">
        <v>8</v>
      </c>
      <c r="D34" s="1" t="s">
        <v>40</v>
      </c>
      <c r="E34" s="18">
        <v>1200</v>
      </c>
      <c r="F34" s="19">
        <v>0.59</v>
      </c>
      <c r="G34" s="19">
        <v>708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4" customFormat="1" ht="30">
      <c r="A35" s="16">
        <v>8</v>
      </c>
      <c r="B35" s="17" t="s">
        <v>41</v>
      </c>
      <c r="C35" s="1" t="s">
        <v>8</v>
      </c>
      <c r="D35" s="1" t="s">
        <v>42</v>
      </c>
      <c r="E35" s="18">
        <v>300</v>
      </c>
      <c r="F35" s="19">
        <v>1.26</v>
      </c>
      <c r="G35" s="19">
        <v>378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4" customFormat="1" ht="45">
      <c r="A36" s="16">
        <v>10</v>
      </c>
      <c r="B36" s="17" t="s">
        <v>43</v>
      </c>
      <c r="C36" s="1" t="s">
        <v>8</v>
      </c>
      <c r="D36" s="1" t="s">
        <v>44</v>
      </c>
      <c r="E36" s="18">
        <v>80</v>
      </c>
      <c r="F36" s="19">
        <v>5.63</v>
      </c>
      <c r="G36" s="19">
        <v>450.4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4" customFormat="1" ht="60">
      <c r="A37" s="16">
        <v>12</v>
      </c>
      <c r="B37" s="17" t="s">
        <v>45</v>
      </c>
      <c r="C37" s="1" t="s">
        <v>46</v>
      </c>
      <c r="D37" s="1" t="s">
        <v>47</v>
      </c>
      <c r="E37" s="18">
        <v>250</v>
      </c>
      <c r="F37" s="19">
        <v>51.63</v>
      </c>
      <c r="G37" s="19">
        <v>12907.5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4" customFormat="1" ht="30">
      <c r="A38" s="16">
        <v>14</v>
      </c>
      <c r="B38" s="17" t="s">
        <v>48</v>
      </c>
      <c r="C38" s="1" t="s">
        <v>49</v>
      </c>
      <c r="D38" s="1" t="s">
        <v>50</v>
      </c>
      <c r="E38" s="18">
        <v>50</v>
      </c>
      <c r="F38" s="19">
        <v>77.62</v>
      </c>
      <c r="G38" s="19">
        <v>3881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s="4" customFormat="1" ht="30">
      <c r="A39" s="16">
        <v>16</v>
      </c>
      <c r="B39" s="17" t="s">
        <v>51</v>
      </c>
      <c r="C39" s="1" t="s">
        <v>8</v>
      </c>
      <c r="D39" s="1" t="s">
        <v>52</v>
      </c>
      <c r="E39" s="18">
        <v>500</v>
      </c>
      <c r="F39" s="19">
        <v>3.1</v>
      </c>
      <c r="G39" s="19">
        <v>1550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30">
      <c r="A40" s="16">
        <v>22</v>
      </c>
      <c r="B40" s="17" t="s">
        <v>53</v>
      </c>
      <c r="C40" s="1" t="s">
        <v>8</v>
      </c>
      <c r="D40" s="1" t="s">
        <v>52</v>
      </c>
      <c r="E40" s="18">
        <v>500</v>
      </c>
      <c r="F40" s="19">
        <v>3.18</v>
      </c>
      <c r="G40" s="19">
        <v>1590</v>
      </c>
    </row>
    <row r="41" spans="1:35">
      <c r="A41" s="25"/>
      <c r="B41" s="25"/>
      <c r="C41" s="25"/>
      <c r="D41" s="25"/>
      <c r="E41" s="25"/>
      <c r="F41" s="25"/>
      <c r="G41" s="25"/>
    </row>
    <row r="42" spans="1:35">
      <c r="A42" s="23" t="s">
        <v>54</v>
      </c>
      <c r="B42" s="23"/>
      <c r="C42" s="23"/>
      <c r="D42" s="23"/>
      <c r="E42" s="23"/>
      <c r="F42" s="24">
        <f>SUM(G44:G56)</f>
        <v>29151.9</v>
      </c>
      <c r="G42" s="24"/>
    </row>
    <row r="43" spans="1:35">
      <c r="A43" s="9" t="s">
        <v>0</v>
      </c>
      <c r="B43" s="10" t="s">
        <v>1</v>
      </c>
      <c r="C43" s="9" t="s">
        <v>2</v>
      </c>
      <c r="D43" s="9" t="s">
        <v>3</v>
      </c>
      <c r="E43" s="13" t="s">
        <v>106</v>
      </c>
      <c r="F43" s="14" t="s">
        <v>4</v>
      </c>
      <c r="G43" s="14" t="s">
        <v>5</v>
      </c>
    </row>
    <row r="44" spans="1:35" ht="45">
      <c r="A44" s="16">
        <v>1</v>
      </c>
      <c r="B44" s="17" t="s">
        <v>55</v>
      </c>
      <c r="C44" s="1" t="s">
        <v>8</v>
      </c>
      <c r="D44" s="1" t="s">
        <v>56</v>
      </c>
      <c r="E44" s="18">
        <v>800</v>
      </c>
      <c r="F44" s="20">
        <v>3.9</v>
      </c>
      <c r="G44" s="20">
        <v>3120</v>
      </c>
    </row>
    <row r="45" spans="1:35" ht="30">
      <c r="A45" s="16">
        <v>2</v>
      </c>
      <c r="B45" s="17" t="s">
        <v>57</v>
      </c>
      <c r="C45" s="1" t="s">
        <v>8</v>
      </c>
      <c r="D45" s="1" t="s">
        <v>58</v>
      </c>
      <c r="E45" s="18">
        <v>80</v>
      </c>
      <c r="F45" s="20">
        <v>10.79</v>
      </c>
      <c r="G45" s="20">
        <v>863.2</v>
      </c>
    </row>
    <row r="46" spans="1:35" ht="45">
      <c r="A46" s="16">
        <v>3</v>
      </c>
      <c r="B46" s="17" t="s">
        <v>59</v>
      </c>
      <c r="C46" s="1" t="s">
        <v>8</v>
      </c>
      <c r="D46" s="1" t="s">
        <v>56</v>
      </c>
      <c r="E46" s="18">
        <v>800</v>
      </c>
      <c r="F46" s="20">
        <v>3.9</v>
      </c>
      <c r="G46" s="20">
        <v>3120</v>
      </c>
    </row>
    <row r="47" spans="1:35" ht="45">
      <c r="A47" s="16">
        <v>6</v>
      </c>
      <c r="B47" s="17" t="s">
        <v>60</v>
      </c>
      <c r="C47" s="1" t="s">
        <v>8</v>
      </c>
      <c r="D47" s="1" t="s">
        <v>61</v>
      </c>
      <c r="E47" s="18">
        <v>100</v>
      </c>
      <c r="F47" s="20">
        <v>17.5</v>
      </c>
      <c r="G47" s="20">
        <v>1750</v>
      </c>
    </row>
    <row r="48" spans="1:35" ht="30">
      <c r="A48" s="16">
        <v>9</v>
      </c>
      <c r="B48" s="17" t="s">
        <v>62</v>
      </c>
      <c r="C48" s="1" t="s">
        <v>63</v>
      </c>
      <c r="D48" s="1" t="s">
        <v>64</v>
      </c>
      <c r="E48" s="18">
        <v>300</v>
      </c>
      <c r="F48" s="20">
        <v>2.4500000000000002</v>
      </c>
      <c r="G48" s="20">
        <v>735</v>
      </c>
    </row>
    <row r="49" spans="1:7" ht="45">
      <c r="A49" s="16">
        <v>13</v>
      </c>
      <c r="B49" s="17" t="s">
        <v>65</v>
      </c>
      <c r="C49" s="1" t="s">
        <v>8</v>
      </c>
      <c r="D49" s="1" t="s">
        <v>66</v>
      </c>
      <c r="E49" s="18">
        <v>250</v>
      </c>
      <c r="F49" s="20">
        <v>14.99</v>
      </c>
      <c r="G49" s="20">
        <v>3747.5</v>
      </c>
    </row>
    <row r="50" spans="1:7" ht="45">
      <c r="A50" s="16">
        <v>19</v>
      </c>
      <c r="B50" s="17" t="s">
        <v>67</v>
      </c>
      <c r="C50" s="1" t="s">
        <v>8</v>
      </c>
      <c r="D50" s="1" t="s">
        <v>66</v>
      </c>
      <c r="E50" s="18">
        <v>300</v>
      </c>
      <c r="F50" s="20">
        <v>10.91</v>
      </c>
      <c r="G50" s="20">
        <v>3273</v>
      </c>
    </row>
    <row r="51" spans="1:7" ht="75">
      <c r="A51" s="16">
        <v>20</v>
      </c>
      <c r="B51" s="17" t="s">
        <v>68</v>
      </c>
      <c r="C51" s="1" t="s">
        <v>8</v>
      </c>
      <c r="D51" s="1" t="s">
        <v>56</v>
      </c>
      <c r="E51" s="18">
        <v>300</v>
      </c>
      <c r="F51" s="20">
        <v>11.41</v>
      </c>
      <c r="G51" s="20">
        <v>3423</v>
      </c>
    </row>
    <row r="52" spans="1:7" ht="30">
      <c r="A52" s="16">
        <v>21</v>
      </c>
      <c r="B52" s="17" t="s">
        <v>69</v>
      </c>
      <c r="C52" s="1" t="s">
        <v>8</v>
      </c>
      <c r="D52" s="1" t="s">
        <v>70</v>
      </c>
      <c r="E52" s="18">
        <v>80</v>
      </c>
      <c r="F52" s="20">
        <v>7.99</v>
      </c>
      <c r="G52" s="20">
        <v>639.20000000000005</v>
      </c>
    </row>
    <row r="53" spans="1:7" ht="30">
      <c r="A53" s="16">
        <v>23</v>
      </c>
      <c r="B53" s="17" t="s">
        <v>71</v>
      </c>
      <c r="C53" s="1" t="s">
        <v>8</v>
      </c>
      <c r="D53" s="1" t="s">
        <v>58</v>
      </c>
      <c r="E53" s="18">
        <v>60</v>
      </c>
      <c r="F53" s="20">
        <v>73.349999999999994</v>
      </c>
      <c r="G53" s="20">
        <v>4401</v>
      </c>
    </row>
    <row r="54" spans="1:7">
      <c r="A54" s="16">
        <v>24</v>
      </c>
      <c r="B54" s="17" t="s">
        <v>72</v>
      </c>
      <c r="C54" s="1" t="s">
        <v>8</v>
      </c>
      <c r="D54" s="1" t="s">
        <v>73</v>
      </c>
      <c r="E54" s="18">
        <v>50</v>
      </c>
      <c r="F54" s="20">
        <v>7.05</v>
      </c>
      <c r="G54" s="20">
        <v>352.5</v>
      </c>
    </row>
    <row r="55" spans="1:7" ht="30">
      <c r="A55" s="16">
        <v>27</v>
      </c>
      <c r="B55" s="17" t="s">
        <v>74</v>
      </c>
      <c r="C55" s="1" t="s">
        <v>75</v>
      </c>
      <c r="D55" s="1" t="s">
        <v>76</v>
      </c>
      <c r="E55" s="18">
        <v>250</v>
      </c>
      <c r="F55" s="20">
        <v>7</v>
      </c>
      <c r="G55" s="20">
        <v>1750</v>
      </c>
    </row>
    <row r="56" spans="1:7">
      <c r="A56" s="16">
        <v>28</v>
      </c>
      <c r="B56" s="17" t="s">
        <v>77</v>
      </c>
      <c r="C56" s="1" t="s">
        <v>78</v>
      </c>
      <c r="D56" s="1" t="s">
        <v>76</v>
      </c>
      <c r="E56" s="18">
        <v>50</v>
      </c>
      <c r="F56" s="20">
        <v>39.549999999999997</v>
      </c>
      <c r="G56" s="20">
        <v>1977.5</v>
      </c>
    </row>
    <row r="57" spans="1:7">
      <c r="A57" s="25"/>
      <c r="B57" s="25"/>
      <c r="C57" s="25"/>
      <c r="D57" s="25"/>
      <c r="E57" s="25"/>
      <c r="F57" s="25"/>
      <c r="G57" s="25"/>
    </row>
    <row r="58" spans="1:7">
      <c r="A58" s="23" t="s">
        <v>79</v>
      </c>
      <c r="B58" s="23"/>
      <c r="C58" s="23"/>
      <c r="D58" s="23"/>
      <c r="E58" s="23"/>
      <c r="F58" s="24">
        <f>SUM(G60:G71)</f>
        <v>31844.2</v>
      </c>
      <c r="G58" s="24"/>
    </row>
    <row r="59" spans="1:7">
      <c r="A59" s="9" t="s">
        <v>0</v>
      </c>
      <c r="B59" s="10" t="s">
        <v>1</v>
      </c>
      <c r="C59" s="9" t="s">
        <v>2</v>
      </c>
      <c r="D59" s="9" t="s">
        <v>3</v>
      </c>
      <c r="E59" s="13" t="s">
        <v>106</v>
      </c>
      <c r="F59" s="14" t="s">
        <v>4</v>
      </c>
      <c r="G59" s="14" t="s">
        <v>5</v>
      </c>
    </row>
    <row r="60" spans="1:7">
      <c r="A60" s="16">
        <v>4</v>
      </c>
      <c r="B60" s="17" t="s">
        <v>80</v>
      </c>
      <c r="C60" s="1" t="s">
        <v>8</v>
      </c>
      <c r="D60" s="1" t="s">
        <v>81</v>
      </c>
      <c r="E60" s="18">
        <v>1600</v>
      </c>
      <c r="F60" s="19">
        <v>2.81</v>
      </c>
      <c r="G60" s="19">
        <v>4496</v>
      </c>
    </row>
    <row r="61" spans="1:7">
      <c r="A61" s="16">
        <v>5</v>
      </c>
      <c r="B61" s="17" t="s">
        <v>82</v>
      </c>
      <c r="C61" s="1" t="s">
        <v>8</v>
      </c>
      <c r="D61" s="1" t="s">
        <v>83</v>
      </c>
      <c r="E61" s="18">
        <v>1600</v>
      </c>
      <c r="F61" s="19">
        <v>1.37</v>
      </c>
      <c r="G61" s="19">
        <v>2192</v>
      </c>
    </row>
    <row r="62" spans="1:7" ht="30">
      <c r="A62" s="16">
        <v>11</v>
      </c>
      <c r="B62" s="17" t="s">
        <v>84</v>
      </c>
      <c r="C62" s="1" t="s">
        <v>8</v>
      </c>
      <c r="D62" s="1" t="s">
        <v>85</v>
      </c>
      <c r="E62" s="18">
        <v>50</v>
      </c>
      <c r="F62" s="19">
        <v>3.02</v>
      </c>
      <c r="G62" s="19">
        <v>151</v>
      </c>
    </row>
    <row r="63" spans="1:7">
      <c r="A63" s="16">
        <v>15</v>
      </c>
      <c r="B63" s="17" t="s">
        <v>86</v>
      </c>
      <c r="C63" s="1" t="s">
        <v>49</v>
      </c>
      <c r="D63" s="1" t="s">
        <v>87</v>
      </c>
      <c r="E63" s="18">
        <v>150</v>
      </c>
      <c r="F63" s="19">
        <v>71.12</v>
      </c>
      <c r="G63" s="19">
        <v>10668</v>
      </c>
    </row>
    <row r="64" spans="1:7" ht="60">
      <c r="A64" s="16">
        <v>17</v>
      </c>
      <c r="B64" s="17" t="s">
        <v>88</v>
      </c>
      <c r="C64" s="1" t="s">
        <v>8</v>
      </c>
      <c r="D64" s="1" t="s">
        <v>89</v>
      </c>
      <c r="E64" s="18">
        <v>400</v>
      </c>
      <c r="F64" s="19">
        <v>6.09</v>
      </c>
      <c r="G64" s="19">
        <v>2436</v>
      </c>
    </row>
    <row r="65" spans="1:7" ht="60">
      <c r="A65" s="16">
        <v>18</v>
      </c>
      <c r="B65" s="17" t="s">
        <v>90</v>
      </c>
      <c r="C65" s="1" t="s">
        <v>91</v>
      </c>
      <c r="D65" s="1" t="s">
        <v>89</v>
      </c>
      <c r="E65" s="18">
        <v>400</v>
      </c>
      <c r="F65" s="19">
        <v>10.16</v>
      </c>
      <c r="G65" s="19">
        <v>4064</v>
      </c>
    </row>
    <row r="66" spans="1:7" ht="37.5" customHeight="1">
      <c r="A66" s="16">
        <v>26</v>
      </c>
      <c r="B66" s="17" t="s">
        <v>92</v>
      </c>
      <c r="C66" s="1" t="s">
        <v>8</v>
      </c>
      <c r="D66" s="1" t="s">
        <v>93</v>
      </c>
      <c r="E66" s="18">
        <v>2000</v>
      </c>
      <c r="F66" s="19">
        <v>1.77</v>
      </c>
      <c r="G66" s="19">
        <v>3540</v>
      </c>
    </row>
    <row r="67" spans="1:7">
      <c r="A67" s="16">
        <v>32</v>
      </c>
      <c r="B67" s="17" t="s">
        <v>94</v>
      </c>
      <c r="C67" s="1" t="s">
        <v>8</v>
      </c>
      <c r="D67" s="1" t="s">
        <v>95</v>
      </c>
      <c r="E67" s="18">
        <v>250</v>
      </c>
      <c r="F67" s="19">
        <v>2.52</v>
      </c>
      <c r="G67" s="19">
        <v>630</v>
      </c>
    </row>
    <row r="68" spans="1:7" ht="30">
      <c r="A68" s="16">
        <v>40</v>
      </c>
      <c r="B68" s="17" t="s">
        <v>96</v>
      </c>
      <c r="C68" s="1" t="s">
        <v>8</v>
      </c>
      <c r="D68" s="1" t="s">
        <v>97</v>
      </c>
      <c r="E68" s="18">
        <v>200</v>
      </c>
      <c r="F68" s="19">
        <v>1.48</v>
      </c>
      <c r="G68" s="19">
        <v>296</v>
      </c>
    </row>
    <row r="69" spans="1:7" ht="45">
      <c r="A69" s="16">
        <v>43</v>
      </c>
      <c r="B69" s="17" t="s">
        <v>98</v>
      </c>
      <c r="C69" s="1" t="s">
        <v>8</v>
      </c>
      <c r="D69" s="1" t="s">
        <v>81</v>
      </c>
      <c r="E69" s="18">
        <v>30</v>
      </c>
      <c r="F69" s="19">
        <v>4.6399999999999997</v>
      </c>
      <c r="G69" s="19">
        <v>139.19999999999999</v>
      </c>
    </row>
    <row r="70" spans="1:7" ht="30">
      <c r="A70" s="16">
        <v>44</v>
      </c>
      <c r="B70" s="17" t="s">
        <v>99</v>
      </c>
      <c r="C70" s="1" t="s">
        <v>8</v>
      </c>
      <c r="D70" s="1" t="s">
        <v>100</v>
      </c>
      <c r="E70" s="18">
        <v>500</v>
      </c>
      <c r="F70" s="19">
        <v>1.1299999999999999</v>
      </c>
      <c r="G70" s="19">
        <v>565</v>
      </c>
    </row>
    <row r="71" spans="1:7" ht="30">
      <c r="A71" s="16">
        <v>49</v>
      </c>
      <c r="B71" s="17" t="s">
        <v>101</v>
      </c>
      <c r="C71" s="1" t="s">
        <v>8</v>
      </c>
      <c r="D71" s="1" t="s">
        <v>102</v>
      </c>
      <c r="E71" s="18">
        <v>300</v>
      </c>
      <c r="F71" s="19">
        <v>8.89</v>
      </c>
      <c r="G71" s="19">
        <v>2667</v>
      </c>
    </row>
    <row r="73" spans="1:7" ht="173.25" customHeight="1">
      <c r="A73" s="21" t="s">
        <v>109</v>
      </c>
      <c r="B73" s="22"/>
      <c r="C73" s="22"/>
      <c r="D73" s="22"/>
      <c r="E73" s="22"/>
      <c r="F73" s="22"/>
      <c r="G73" s="22"/>
    </row>
  </sheetData>
  <mergeCells count="22">
    <mergeCell ref="B1:G1"/>
    <mergeCell ref="A3:G3"/>
    <mergeCell ref="A4:G4"/>
    <mergeCell ref="A6:G6"/>
    <mergeCell ref="A7:G7"/>
    <mergeCell ref="D8:E8"/>
    <mergeCell ref="F8:G8"/>
    <mergeCell ref="A9:E9"/>
    <mergeCell ref="F9:G9"/>
    <mergeCell ref="A73:G73"/>
    <mergeCell ref="A58:E58"/>
    <mergeCell ref="F58:G58"/>
    <mergeCell ref="A26:G26"/>
    <mergeCell ref="A31:G31"/>
    <mergeCell ref="A41:G41"/>
    <mergeCell ref="A57:G57"/>
    <mergeCell ref="A27:E27"/>
    <mergeCell ref="F27:G27"/>
    <mergeCell ref="A32:E32"/>
    <mergeCell ref="F32:G32"/>
    <mergeCell ref="A42:E42"/>
    <mergeCell ref="F42:G42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</dc:creator>
  <cp:lastModifiedBy>Marcos Paulo</cp:lastModifiedBy>
  <cp:lastPrinted>2025-05-23T14:23:19Z</cp:lastPrinted>
  <dcterms:created xsi:type="dcterms:W3CDTF">2025-05-22T14:15:51Z</dcterms:created>
  <dcterms:modified xsi:type="dcterms:W3CDTF">2025-05-23T14:23:48Z</dcterms:modified>
</cp:coreProperties>
</file>